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815" windowHeight="7665"/>
  </bookViews>
  <sheets>
    <sheet name="Sheet1" sheetId="1" r:id="rId1"/>
    <sheet name="Sheet2" sheetId="2" r:id="rId2"/>
    <sheet name="Sheet3" sheetId="3" r:id="rId3"/>
    <sheet name="Sheet4" sheetId="4" r:id="rId4"/>
  </sheets>
  <calcPr calcId="124519"/>
</workbook>
</file>

<file path=xl/calcChain.xml><?xml version="1.0" encoding="utf-8"?>
<calcChain xmlns="http://schemas.openxmlformats.org/spreadsheetml/2006/main">
  <c r="K14" i="3"/>
  <c r="K13"/>
  <c r="K9"/>
  <c r="K12"/>
  <c r="K11"/>
  <c r="C28" i="1"/>
  <c r="N24"/>
  <c r="D12" i="4"/>
  <c r="F24" i="1"/>
  <c r="G24"/>
  <c r="H24"/>
  <c r="I24"/>
  <c r="J24"/>
  <c r="K24"/>
  <c r="L24"/>
  <c r="M24"/>
  <c r="E24"/>
  <c r="N8"/>
  <c r="N9"/>
  <c r="N10"/>
  <c r="N11"/>
  <c r="N12"/>
  <c r="N13"/>
  <c r="N14"/>
  <c r="N15"/>
  <c r="N16"/>
  <c r="N17"/>
  <c r="N18"/>
  <c r="N19"/>
  <c r="N20"/>
  <c r="N21"/>
  <c r="N22"/>
  <c r="N23"/>
  <c r="N7"/>
  <c r="F15" i="3"/>
  <c r="G15"/>
  <c r="H15"/>
  <c r="I15"/>
  <c r="J15"/>
  <c r="E15"/>
  <c r="K7"/>
  <c r="K8"/>
  <c r="K10"/>
  <c r="D21" i="2"/>
  <c r="K15" i="3" l="1"/>
  <c r="D15"/>
  <c r="C15"/>
  <c r="D24" i="1"/>
  <c r="C24"/>
</calcChain>
</file>

<file path=xl/sharedStrings.xml><?xml version="1.0" encoding="utf-8"?>
<sst xmlns="http://schemas.openxmlformats.org/spreadsheetml/2006/main" count="131" uniqueCount="103">
  <si>
    <t>Số TT</t>
  </si>
  <si>
    <t>Đơn vị</t>
  </si>
  <si>
    <t>Nhu cầu tuyển dụng</t>
  </si>
  <si>
    <t>TS cần tuyển</t>
  </si>
  <si>
    <t>Số BC được giao</t>
  </si>
  <si>
    <t>Số BC hiện có</t>
  </si>
  <si>
    <t>Thạc sĩ</t>
  </si>
  <si>
    <t>Bác sĩ</t>
  </si>
  <si>
    <t>Điều dưỡng</t>
  </si>
  <si>
    <t>CN KTYH</t>
  </si>
  <si>
    <t>ĐH khác</t>
  </si>
  <si>
    <t>CĐ khác</t>
  </si>
  <si>
    <t>Hộ lý</t>
  </si>
  <si>
    <t>CN</t>
  </si>
  <si>
    <t>CĐ</t>
  </si>
  <si>
    <t>TH</t>
  </si>
  <si>
    <t>BV Y học cổ truyền</t>
  </si>
  <si>
    <t>BV ĐK Chân Mây</t>
  </si>
  <si>
    <t>BV PHCN</t>
  </si>
  <si>
    <t>BV Mắt Huế</t>
  </si>
  <si>
    <t>BV Tâm thần Huế</t>
  </si>
  <si>
    <t>BV ĐK Bình Điền</t>
  </si>
  <si>
    <t>TT Kiếm soát bệnh tật</t>
  </si>
  <si>
    <t>TT Kiểm nghiệm Thuốc, MP, TP</t>
  </si>
  <si>
    <t>Tổng cộng</t>
  </si>
  <si>
    <t>TTYT huyện Phong Điền</t>
  </si>
  <si>
    <t>TTYT huyện Quảng Điền</t>
  </si>
  <si>
    <t>TTYT thị xã Hương Trà</t>
  </si>
  <si>
    <t>TTYT thị xã Hương Thủy</t>
  </si>
  <si>
    <t>TTYT huyện Phú Vang</t>
  </si>
  <si>
    <t>TTYT huyện Phú Lộc</t>
  </si>
  <si>
    <t>TTYT huyện Nam Đông</t>
  </si>
  <si>
    <t>TTYT huyện A Lưới</t>
  </si>
  <si>
    <t>TTYT Thành phố Huế</t>
  </si>
  <si>
    <t>SỞ Y TẾ THỪA THIÊN HUẾ</t>
  </si>
  <si>
    <t>STT</t>
  </si>
  <si>
    <t>Chức danh cụ thể cần tuyển dụng</t>
  </si>
  <si>
    <t>Số lượng</t>
  </si>
  <si>
    <t>Bệnh viện Y học cổ truyền</t>
  </si>
  <si>
    <t>Bệnh viện đa khoa Chân Mây</t>
  </si>
  <si>
    <t>Bệnh viện Phục hồi chức năng</t>
  </si>
  <si>
    <t>Bệnh viện Mắt Huế</t>
  </si>
  <si>
    <t>Bệnh viện Tâm thần Huế</t>
  </si>
  <si>
    <t>Trung tâmY tế thành phố Huế</t>
  </si>
  <si>
    <t>Trung tâmY tế huyện Phong Điền</t>
  </si>
  <si>
    <t>Trung tâmY tế huyện Quảng Điền</t>
  </si>
  <si>
    <t>Trung tâmY tế huyện Phú Lộc</t>
  </si>
  <si>
    <t>Trung tâmY tế thị xã Hương Thủy</t>
  </si>
  <si>
    <t>Trung tâmY tế thị xã Hương Trà</t>
  </si>
  <si>
    <t>Trung tâmY tế huyện Nam Đông</t>
  </si>
  <si>
    <t>Trung tâmY tế huyện A Lưới</t>
  </si>
  <si>
    <t>TỔNG CỘNG</t>
  </si>
  <si>
    <t>GIÁM ĐỐC</t>
  </si>
  <si>
    <t>Nguyễn Nam Hùng</t>
  </si>
  <si>
    <t xml:space="preserve">DANH SÁCH CHI TIẾT CÁC CHỨC DANH CẦN TUYỂN DỤNG TẠI CÁC ĐƠN VỊ SỰ NGHIỆP, 
ĐỢT III NĂM 2018
</t>
  </si>
  <si>
    <t>01 Thạc sĩ Y học cổ truyền</t>
  </si>
  <si>
    <t>01 Bác sĩ đa khoa (hệ 6 năm, Nam), 01 CĐ điều dưỡng đa khoa (Nam, có CCHN)</t>
  </si>
  <si>
    <t>Bệnh viện đa khoa Bình Điền</t>
  </si>
  <si>
    <t>Trung tâm Kiểm soát bệnh tật tỉnh</t>
  </si>
  <si>
    <t>01 Bác sĩ đa khoa, 03 Bác sĩ Y học dự phòng, 01 Thạc sĩ Hóa</t>
  </si>
  <si>
    <t>01 CN Y tế công cộng, 01 CN Kinh tế (chuyên ngành Kế hoạch - Đầu tư, tốt nghiệp loại khá trở lên)</t>
  </si>
  <si>
    <t>02 Bác sĩ đa khoa, 01 Bác sĩ Răng hàm mặt, 01 CN điều dưỡng đa khoa (tốt nghiệp loại khá trở lên)</t>
  </si>
  <si>
    <t>02 Bác sĩ đa khoa (hệ 6 năm)</t>
  </si>
  <si>
    <t>03 Bác sĩ đa khoa (hệ 6 năm), 01 CN điều dưỡng đa khoa, 01 CĐ thiết bị Y tế</t>
  </si>
  <si>
    <t>01 CN Kỹ thuật Y học (chuyên ngành xét nghiệm), 01 CĐ thiết bị Y tế</t>
  </si>
  <si>
    <t>DS TH</t>
  </si>
  <si>
    <t>HS TH</t>
  </si>
  <si>
    <t>Chức danh, trạm y tế có nhu cầu tuyển dụng</t>
  </si>
  <si>
    <t>Trung tâm Y tế huyện Phong Điền</t>
  </si>
  <si>
    <t>Trung tâm Y tế huyện Quảng Điền</t>
  </si>
  <si>
    <t>Trung tâm Y tế huyện Phú Lộc</t>
  </si>
  <si>
    <t>Trung tâm Y tế thị xã Hương Trà</t>
  </si>
  <si>
    <t>Trung tâm Y tế huyện A Lưới</t>
  </si>
  <si>
    <t>TỔNG CỘNG:</t>
  </si>
  <si>
    <t xml:space="preserve"> GIÁM ĐỐC</t>
  </si>
  <si>
    <t>Trung tâm Y tế huyện Nam Đông</t>
  </si>
  <si>
    <t>01 Dược sĩ trung học (TYT xã Hương Phú)</t>
  </si>
  <si>
    <t>02 Bác sĩ đa khoa (hệ 6 năm), 01 CĐ điều dưỡng đa khoa</t>
  </si>
  <si>
    <t>Trung tâm Y tế huyện Phú Vang</t>
  </si>
  <si>
    <t>01 CN Kỹ thuật Y học (chuyên ngành Chẩn đoán hình ảnh)</t>
  </si>
  <si>
    <t>01 Bác sĩ đa khoa (hệ 6 năm), 02 Bác sĩ Y học dự phòng, 01 CN Kỹ thuật Y học (chuyên ngành Chẩn đoán hình ảnh)</t>
  </si>
  <si>
    <t>01 CĐ Công nghệ thông tin</t>
  </si>
  <si>
    <t>2 Bác sĩ đa khoa (hệ 6 năm)</t>
  </si>
  <si>
    <t>DS CĐ</t>
  </si>
  <si>
    <t>YSĐK</t>
  </si>
  <si>
    <t>CTDS</t>
  </si>
  <si>
    <t>01 Y sĩ đa khoa (TYT xã Phong Hòa)</t>
  </si>
  <si>
    <t>02 Bác sĩ Y học dự phòng (TYT xã Vinh Giang, thị trấn Phú Lộc); 01 Hộ sinh trung học (TYT thị trấn Lăng Cô)</t>
  </si>
  <si>
    <t>01 Dược sĩ trung học (TYT xã Hương Nguyên)</t>
  </si>
  <si>
    <t>Trung tâm Y tế thị xã Hương Thủy</t>
  </si>
  <si>
    <t>01 Trung học điều dưỡng đa khoa; 01 Hộ lý (Có chứng chỉ Hộ lý)</t>
  </si>
  <si>
    <t>03 Bác sĩ Y học dự phòng (TYT phường Tứ Hạ, xã Hương Xuân, xã Bình Điền)</t>
  </si>
  <si>
    <t>03 Bác sĩ ĐK (TYT xã Quảng Phú, Quảng An, Quảng Lợi); 01 Dược sĩ cao đẳng (TYT xã Quảng Thọ); 01 Chuyên trách DS-KHHGĐ (TYT xã Quảng Ngạn, trình độ chuyên môn: Trung cấp Y Dược)</t>
  </si>
  <si>
    <t>01 Chuyên trách DS-KHHGĐ (TYT xã Phú Mỹ, trình độ chuyên môn: Trung cấp Y Dược)</t>
  </si>
  <si>
    <t>01 Thạc sĩ Dược sĩ; 01 CN Hóa phân tích</t>
  </si>
  <si>
    <t>01 Thạc sĩ Mắt, 01 BS Nội trú Mắt (tốt nhiệp loại giỏi)</t>
  </si>
  <si>
    <t>03 Bác sĩ đa khoa, 01 Bác sĩ Phục hồi chức năng (Bác sĩ PHCN hoặc Bác sĩ YHCT (hệ 6 năm) có chứng chỉ Phục hồi chức năng), 02 CĐ điều dưỡng đa khoa</t>
  </si>
  <si>
    <t>NHU CẦU TUYỂN DỤNG TRẠM Y TẾ ĐỢT III NĂM 2018</t>
  </si>
  <si>
    <t>DANH SÁCH CHI TIẾT CÁC CHỨC DANH CẦN TUYỂN DỤNG TẠI TRẠM Y TẾ, ĐỢT III NĂM 2018</t>
  </si>
  <si>
    <t>NHU CẦU TUYỂN DỤNG VIÊN CHỨC TẠI ĐƠN VỊ SỰ NGHIỆP, ĐỢT III NĂM 2018</t>
  </si>
  <si>
    <t>TT Kiểm nghiệm thuốc, mỹ phẩm, thực phẩm</t>
  </si>
  <si>
    <t>Số
 lượng</t>
  </si>
  <si>
    <t>02 Bác sĩ Y học dự phòng (TYT Thủy Tân, Thủy Lương)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</si>
</sst>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3"/>
      <name val="Times New Roman"/>
      <family val="1"/>
    </font>
    <font>
      <sz val="11"/>
      <name val="Calibri"/>
      <family val="2"/>
      <scheme val="minor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/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2" borderId="0" xfId="0" applyFont="1" applyFill="1"/>
    <xf numFmtId="0" fontId="10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horizontal="center"/>
    </xf>
    <xf numFmtId="0" fontId="15" fillId="0" borderId="0" xfId="0" applyFont="1" applyFill="1"/>
    <xf numFmtId="0" fontId="9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0" fontId="13" fillId="0" borderId="0" xfId="0" applyFont="1" applyFill="1"/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vertical="center"/>
    </xf>
    <xf numFmtId="0" fontId="13" fillId="0" borderId="3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9" fillId="2" borderId="0" xfId="0" applyFont="1" applyFill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7" fillId="0" borderId="0" xfId="0" applyFont="1"/>
    <xf numFmtId="0" fontId="6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topLeftCell="A13" workbookViewId="0">
      <selection activeCell="E14" sqref="E14"/>
    </sheetView>
  </sheetViews>
  <sheetFormatPr defaultRowHeight="15"/>
  <cols>
    <col min="1" max="1" width="4.42578125" style="79" customWidth="1"/>
    <col min="2" max="2" width="35.42578125" customWidth="1"/>
    <col min="5" max="13" width="8" style="40" customWidth="1"/>
  </cols>
  <sheetData>
    <row r="1" spans="1:14" ht="18.75">
      <c r="B1" s="61" t="s">
        <v>34</v>
      </c>
      <c r="C1" s="61"/>
    </row>
    <row r="2" spans="1:14" ht="18.75">
      <c r="A2" s="62" t="s">
        <v>99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7.5" customHeight="1"/>
    <row r="4" spans="1:14">
      <c r="A4" s="67" t="s">
        <v>0</v>
      </c>
      <c r="B4" s="67" t="s">
        <v>1</v>
      </c>
      <c r="C4" s="66" t="s">
        <v>2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76" t="s">
        <v>3</v>
      </c>
    </row>
    <row r="5" spans="1:14">
      <c r="A5" s="67"/>
      <c r="B5" s="67"/>
      <c r="C5" s="65" t="s">
        <v>4</v>
      </c>
      <c r="D5" s="65" t="s">
        <v>5</v>
      </c>
      <c r="E5" s="67" t="s">
        <v>6</v>
      </c>
      <c r="F5" s="67" t="s">
        <v>7</v>
      </c>
      <c r="G5" s="68" t="s">
        <v>8</v>
      </c>
      <c r="H5" s="68"/>
      <c r="I5" s="68"/>
      <c r="J5" s="67" t="s">
        <v>9</v>
      </c>
      <c r="K5" s="67" t="s">
        <v>10</v>
      </c>
      <c r="L5" s="67" t="s">
        <v>11</v>
      </c>
      <c r="M5" s="67" t="s">
        <v>12</v>
      </c>
      <c r="N5" s="77"/>
    </row>
    <row r="6" spans="1:14">
      <c r="A6" s="67"/>
      <c r="B6" s="67"/>
      <c r="C6" s="65"/>
      <c r="D6" s="65"/>
      <c r="E6" s="67"/>
      <c r="F6" s="67"/>
      <c r="G6" s="41" t="s">
        <v>13</v>
      </c>
      <c r="H6" s="41" t="s">
        <v>14</v>
      </c>
      <c r="I6" s="41" t="s">
        <v>15</v>
      </c>
      <c r="J6" s="67"/>
      <c r="K6" s="67"/>
      <c r="L6" s="67"/>
      <c r="M6" s="67"/>
      <c r="N6" s="78"/>
    </row>
    <row r="7" spans="1:14" ht="18" customHeight="1">
      <c r="A7" s="2">
        <v>1</v>
      </c>
      <c r="B7" s="1" t="s">
        <v>16</v>
      </c>
      <c r="C7" s="2">
        <v>118</v>
      </c>
      <c r="D7" s="2">
        <v>113</v>
      </c>
      <c r="E7" s="38"/>
      <c r="F7" s="38">
        <v>3</v>
      </c>
      <c r="G7" s="38">
        <v>1</v>
      </c>
      <c r="H7" s="38"/>
      <c r="I7" s="38"/>
      <c r="J7" s="38"/>
      <c r="K7" s="38"/>
      <c r="L7" s="38">
        <v>1</v>
      </c>
      <c r="M7" s="38"/>
      <c r="N7" s="2">
        <f>SUM(E7:M7)</f>
        <v>5</v>
      </c>
    </row>
    <row r="8" spans="1:14" ht="18" customHeight="1">
      <c r="A8" s="2">
        <v>2</v>
      </c>
      <c r="B8" s="1" t="s">
        <v>17</v>
      </c>
      <c r="C8" s="2">
        <v>72</v>
      </c>
      <c r="D8" s="2">
        <v>67</v>
      </c>
      <c r="E8" s="38"/>
      <c r="F8" s="38"/>
      <c r="G8" s="38"/>
      <c r="H8" s="38"/>
      <c r="I8" s="38"/>
      <c r="J8" s="38"/>
      <c r="K8" s="38"/>
      <c r="L8" s="38">
        <v>1</v>
      </c>
      <c r="M8" s="38"/>
      <c r="N8" s="2">
        <f t="shared" ref="N8:N23" si="0">SUM(E8:M8)</f>
        <v>1</v>
      </c>
    </row>
    <row r="9" spans="1:14" ht="18" customHeight="1">
      <c r="A9" s="2">
        <v>3</v>
      </c>
      <c r="B9" s="1" t="s">
        <v>18</v>
      </c>
      <c r="C9" s="2">
        <v>65</v>
      </c>
      <c r="D9" s="2">
        <v>64</v>
      </c>
      <c r="E9" s="38">
        <v>1</v>
      </c>
      <c r="F9" s="38"/>
      <c r="G9" s="38"/>
      <c r="H9" s="38"/>
      <c r="I9" s="38"/>
      <c r="J9" s="38"/>
      <c r="K9" s="38"/>
      <c r="L9" s="38"/>
      <c r="M9" s="38"/>
      <c r="N9" s="2">
        <f t="shared" si="0"/>
        <v>1</v>
      </c>
    </row>
    <row r="10" spans="1:14" ht="18" customHeight="1">
      <c r="A10" s="2">
        <v>4</v>
      </c>
      <c r="B10" s="1" t="s">
        <v>19</v>
      </c>
      <c r="C10" s="2">
        <v>60</v>
      </c>
      <c r="D10" s="2">
        <v>58</v>
      </c>
      <c r="E10" s="38">
        <v>1</v>
      </c>
      <c r="F10" s="38">
        <v>1</v>
      </c>
      <c r="G10" s="38"/>
      <c r="H10" s="38"/>
      <c r="I10" s="38"/>
      <c r="J10" s="38"/>
      <c r="K10" s="38"/>
      <c r="L10" s="38"/>
      <c r="M10" s="38"/>
      <c r="N10" s="2">
        <f t="shared" si="0"/>
        <v>2</v>
      </c>
    </row>
    <row r="11" spans="1:14" ht="18" customHeight="1">
      <c r="A11" s="2">
        <v>5</v>
      </c>
      <c r="B11" s="1" t="s">
        <v>20</v>
      </c>
      <c r="C11" s="2">
        <v>74</v>
      </c>
      <c r="D11" s="2">
        <v>70</v>
      </c>
      <c r="E11" s="38"/>
      <c r="F11" s="38">
        <v>1</v>
      </c>
      <c r="G11" s="38"/>
      <c r="H11" s="38">
        <v>1</v>
      </c>
      <c r="I11" s="38"/>
      <c r="J11" s="38"/>
      <c r="K11" s="38"/>
      <c r="L11" s="38"/>
      <c r="M11" s="38"/>
      <c r="N11" s="2">
        <f t="shared" si="0"/>
        <v>2</v>
      </c>
    </row>
    <row r="12" spans="1:14" ht="18" customHeight="1">
      <c r="A12" s="2">
        <v>6</v>
      </c>
      <c r="B12" s="1" t="s">
        <v>21</v>
      </c>
      <c r="C12" s="2">
        <v>60</v>
      </c>
      <c r="D12" s="2">
        <v>59</v>
      </c>
      <c r="E12" s="38"/>
      <c r="F12" s="38"/>
      <c r="G12" s="38"/>
      <c r="H12" s="38"/>
      <c r="I12" s="38"/>
      <c r="J12" s="38">
        <v>1</v>
      </c>
      <c r="K12" s="38"/>
      <c r="L12" s="38"/>
      <c r="M12" s="38"/>
      <c r="N12" s="2">
        <f t="shared" si="0"/>
        <v>1</v>
      </c>
    </row>
    <row r="13" spans="1:14" ht="18" customHeight="1">
      <c r="A13" s="2">
        <v>7</v>
      </c>
      <c r="B13" s="1" t="s">
        <v>22</v>
      </c>
      <c r="C13" s="2">
        <v>167</v>
      </c>
      <c r="D13" s="2">
        <v>156</v>
      </c>
      <c r="E13" s="38">
        <v>1</v>
      </c>
      <c r="F13" s="38">
        <v>4</v>
      </c>
      <c r="G13" s="38"/>
      <c r="H13" s="38"/>
      <c r="I13" s="38"/>
      <c r="J13" s="38"/>
      <c r="K13" s="38"/>
      <c r="L13" s="38"/>
      <c r="M13" s="38"/>
      <c r="N13" s="2">
        <f t="shared" si="0"/>
        <v>5</v>
      </c>
    </row>
    <row r="14" spans="1:14" ht="18" customHeight="1">
      <c r="A14" s="2">
        <v>8</v>
      </c>
      <c r="B14" s="1" t="s">
        <v>23</v>
      </c>
      <c r="C14" s="2">
        <v>31</v>
      </c>
      <c r="D14" s="2">
        <v>29</v>
      </c>
      <c r="E14" s="38">
        <v>1</v>
      </c>
      <c r="F14" s="38"/>
      <c r="G14" s="38"/>
      <c r="H14" s="38"/>
      <c r="I14" s="38"/>
      <c r="J14" s="38"/>
      <c r="K14" s="38">
        <v>1</v>
      </c>
      <c r="L14" s="38"/>
      <c r="M14" s="38"/>
      <c r="N14" s="2">
        <f t="shared" si="0"/>
        <v>2</v>
      </c>
    </row>
    <row r="15" spans="1:14" ht="18" customHeight="1">
      <c r="A15" s="2">
        <v>9</v>
      </c>
      <c r="B15" s="1" t="s">
        <v>33</v>
      </c>
      <c r="C15" s="2">
        <v>402</v>
      </c>
      <c r="D15" s="2">
        <v>397</v>
      </c>
      <c r="E15" s="38"/>
      <c r="F15" s="38"/>
      <c r="G15" s="38"/>
      <c r="H15" s="38"/>
      <c r="I15" s="38"/>
      <c r="J15" s="38"/>
      <c r="K15" s="38">
        <v>2</v>
      </c>
      <c r="L15" s="38"/>
      <c r="M15" s="38"/>
      <c r="N15" s="2">
        <f t="shared" si="0"/>
        <v>2</v>
      </c>
    </row>
    <row r="16" spans="1:14" ht="18" customHeight="1">
      <c r="A16" s="2">
        <v>10</v>
      </c>
      <c r="B16" s="1" t="s">
        <v>25</v>
      </c>
      <c r="C16" s="2">
        <v>242</v>
      </c>
      <c r="D16" s="2">
        <v>238</v>
      </c>
      <c r="E16" s="38"/>
      <c r="F16" s="38"/>
      <c r="G16" s="38"/>
      <c r="H16" s="38"/>
      <c r="I16" s="38">
        <v>1</v>
      </c>
      <c r="J16" s="38"/>
      <c r="K16" s="38"/>
      <c r="L16" s="38"/>
      <c r="M16" s="38">
        <v>1</v>
      </c>
      <c r="N16" s="2">
        <f t="shared" si="0"/>
        <v>2</v>
      </c>
    </row>
    <row r="17" spans="1:14" ht="18" customHeight="1">
      <c r="A17" s="2">
        <v>11</v>
      </c>
      <c r="B17" s="1" t="s">
        <v>26</v>
      </c>
      <c r="C17" s="2">
        <v>203</v>
      </c>
      <c r="D17" s="2">
        <v>194</v>
      </c>
      <c r="E17" s="38"/>
      <c r="F17" s="38">
        <v>3</v>
      </c>
      <c r="G17" s="38">
        <v>1</v>
      </c>
      <c r="H17" s="38"/>
      <c r="I17" s="38"/>
      <c r="J17" s="38"/>
      <c r="K17" s="38"/>
      <c r="L17" s="38"/>
      <c r="M17" s="38"/>
      <c r="N17" s="2">
        <f t="shared" si="0"/>
        <v>4</v>
      </c>
    </row>
    <row r="18" spans="1:14" s="60" customFormat="1" ht="18" customHeight="1">
      <c r="A18" s="59">
        <v>12</v>
      </c>
      <c r="B18" s="58" t="s">
        <v>27</v>
      </c>
      <c r="C18" s="59">
        <v>258</v>
      </c>
      <c r="D18" s="59">
        <v>247</v>
      </c>
      <c r="E18" s="53"/>
      <c r="F18" s="53">
        <v>4</v>
      </c>
      <c r="G18" s="53"/>
      <c r="H18" s="53">
        <v>2</v>
      </c>
      <c r="I18" s="53"/>
      <c r="J18" s="53"/>
      <c r="K18" s="53"/>
      <c r="L18" s="53"/>
      <c r="M18" s="53"/>
      <c r="N18" s="59">
        <f t="shared" si="0"/>
        <v>6</v>
      </c>
    </row>
    <row r="19" spans="1:14" ht="18" customHeight="1">
      <c r="A19" s="2">
        <v>13</v>
      </c>
      <c r="B19" s="1" t="s">
        <v>28</v>
      </c>
      <c r="C19" s="2">
        <v>227</v>
      </c>
      <c r="D19" s="2">
        <v>222</v>
      </c>
      <c r="E19" s="38"/>
      <c r="F19" s="38">
        <v>2</v>
      </c>
      <c r="G19" s="38"/>
      <c r="H19" s="38"/>
      <c r="I19" s="38"/>
      <c r="J19" s="38"/>
      <c r="K19" s="38"/>
      <c r="L19" s="38"/>
      <c r="M19" s="38"/>
      <c r="N19" s="2">
        <f t="shared" si="0"/>
        <v>2</v>
      </c>
    </row>
    <row r="20" spans="1:14" ht="18" customHeight="1">
      <c r="A20" s="2">
        <v>14</v>
      </c>
      <c r="B20" s="1" t="s">
        <v>29</v>
      </c>
      <c r="C20" s="2">
        <v>328</v>
      </c>
      <c r="D20" s="2">
        <v>323</v>
      </c>
      <c r="E20" s="38"/>
      <c r="F20" s="38">
        <v>3</v>
      </c>
      <c r="G20" s="38"/>
      <c r="H20" s="38"/>
      <c r="I20" s="38"/>
      <c r="J20" s="38">
        <v>1</v>
      </c>
      <c r="K20" s="38"/>
      <c r="L20" s="38"/>
      <c r="M20" s="38"/>
      <c r="N20" s="2">
        <f t="shared" si="0"/>
        <v>4</v>
      </c>
    </row>
    <row r="21" spans="1:14" ht="18" customHeight="1">
      <c r="A21" s="2">
        <v>15</v>
      </c>
      <c r="B21" s="1" t="s">
        <v>30</v>
      </c>
      <c r="C21" s="2">
        <v>311</v>
      </c>
      <c r="D21" s="2">
        <v>306</v>
      </c>
      <c r="E21" s="38"/>
      <c r="F21" s="38">
        <v>2</v>
      </c>
      <c r="G21" s="38"/>
      <c r="H21" s="38"/>
      <c r="I21" s="38"/>
      <c r="J21" s="38"/>
      <c r="K21" s="38"/>
      <c r="L21" s="38"/>
      <c r="M21" s="38"/>
      <c r="N21" s="2">
        <f t="shared" si="0"/>
        <v>2</v>
      </c>
    </row>
    <row r="22" spans="1:14" ht="18" customHeight="1">
      <c r="A22" s="2">
        <v>16</v>
      </c>
      <c r="B22" s="1" t="s">
        <v>31</v>
      </c>
      <c r="C22" s="2">
        <v>155</v>
      </c>
      <c r="D22" s="2">
        <v>153</v>
      </c>
      <c r="E22" s="38"/>
      <c r="F22" s="38"/>
      <c r="G22" s="38"/>
      <c r="H22" s="38"/>
      <c r="I22" s="38"/>
      <c r="J22" s="38">
        <v>1</v>
      </c>
      <c r="K22" s="38"/>
      <c r="L22" s="38">
        <v>1</v>
      </c>
      <c r="M22" s="38"/>
      <c r="N22" s="2">
        <f t="shared" si="0"/>
        <v>2</v>
      </c>
    </row>
    <row r="23" spans="1:14" ht="18" customHeight="1">
      <c r="A23" s="2">
        <v>17</v>
      </c>
      <c r="B23" s="1" t="s">
        <v>32</v>
      </c>
      <c r="C23" s="2">
        <v>271</v>
      </c>
      <c r="D23" s="2">
        <v>265</v>
      </c>
      <c r="E23" s="38"/>
      <c r="F23" s="38">
        <v>2</v>
      </c>
      <c r="G23" s="38"/>
      <c r="H23" s="38">
        <v>1</v>
      </c>
      <c r="I23" s="38"/>
      <c r="J23" s="38"/>
      <c r="K23" s="38"/>
      <c r="L23" s="38"/>
      <c r="M23" s="38"/>
      <c r="N23" s="2">
        <f t="shared" si="0"/>
        <v>3</v>
      </c>
    </row>
    <row r="24" spans="1:14" s="4" customFormat="1" ht="18" customHeight="1">
      <c r="A24" s="64" t="s">
        <v>24</v>
      </c>
      <c r="B24" s="64"/>
      <c r="C24" s="3">
        <f>SUM(C7:C23)</f>
        <v>3044</v>
      </c>
      <c r="D24" s="3">
        <f t="shared" ref="D24" si="1">SUM(D7:D23)</f>
        <v>2961</v>
      </c>
      <c r="E24" s="39">
        <f>SUM(E7:E23)</f>
        <v>4</v>
      </c>
      <c r="F24" s="39">
        <f t="shared" ref="F24:M24" si="2">SUM(F7:F23)</f>
        <v>25</v>
      </c>
      <c r="G24" s="39">
        <f t="shared" si="2"/>
        <v>2</v>
      </c>
      <c r="H24" s="39">
        <f t="shared" si="2"/>
        <v>4</v>
      </c>
      <c r="I24" s="39">
        <f t="shared" si="2"/>
        <v>1</v>
      </c>
      <c r="J24" s="39">
        <f t="shared" si="2"/>
        <v>3</v>
      </c>
      <c r="K24" s="39">
        <f t="shared" si="2"/>
        <v>3</v>
      </c>
      <c r="L24" s="39">
        <f t="shared" si="2"/>
        <v>3</v>
      </c>
      <c r="M24" s="39">
        <f t="shared" si="2"/>
        <v>1</v>
      </c>
      <c r="N24" s="37">
        <f>SUM(N7:N23)</f>
        <v>46</v>
      </c>
    </row>
    <row r="26" spans="1:14" ht="19.5" customHeight="1">
      <c r="F26" s="63" t="s">
        <v>52</v>
      </c>
      <c r="G26" s="63"/>
      <c r="H26" s="63"/>
      <c r="I26" s="63"/>
      <c r="J26" s="63"/>
      <c r="K26" s="63"/>
      <c r="L26" s="63"/>
      <c r="M26" s="63"/>
      <c r="N26" s="63"/>
    </row>
    <row r="28" spans="1:14">
      <c r="C28">
        <f>C24-D24</f>
        <v>83</v>
      </c>
    </row>
    <row r="30" spans="1:14" ht="18.75">
      <c r="J30" s="45" t="s">
        <v>53</v>
      </c>
    </row>
  </sheetData>
  <mergeCells count="17">
    <mergeCell ref="M5:M6"/>
    <mergeCell ref="B1:C1"/>
    <mergeCell ref="A2:N2"/>
    <mergeCell ref="F26:N26"/>
    <mergeCell ref="A24:B24"/>
    <mergeCell ref="A4:A6"/>
    <mergeCell ref="B4:B6"/>
    <mergeCell ref="C4:M4"/>
    <mergeCell ref="N4:N6"/>
    <mergeCell ref="C5:C6"/>
    <mergeCell ref="D5:D6"/>
    <mergeCell ref="E5:E6"/>
    <mergeCell ref="F5:F6"/>
    <mergeCell ref="G5:I5"/>
    <mergeCell ref="J5:J6"/>
    <mergeCell ref="K5:K6"/>
    <mergeCell ref="L5:L6"/>
  </mergeCells>
  <pageMargins left="0.47" right="0" top="0.55118110236220474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topLeftCell="A10" workbookViewId="0">
      <selection activeCell="F5" sqref="F5"/>
    </sheetView>
  </sheetViews>
  <sheetFormatPr defaultRowHeight="12"/>
  <cols>
    <col min="1" max="1" width="5.85546875" style="18" customWidth="1"/>
    <col min="2" max="2" width="40.42578125" style="19" customWidth="1"/>
    <col min="3" max="3" width="85.85546875" style="7" customWidth="1"/>
    <col min="4" max="4" width="7.28515625" style="20" customWidth="1"/>
    <col min="5" max="5" width="13.140625" style="7" customWidth="1"/>
    <col min="6" max="16384" width="9.140625" style="7"/>
  </cols>
  <sheetData>
    <row r="1" spans="1:4" ht="18.75">
      <c r="A1" s="61" t="s">
        <v>34</v>
      </c>
      <c r="B1" s="61"/>
      <c r="C1" s="5"/>
      <c r="D1" s="6"/>
    </row>
    <row r="2" spans="1:4" ht="35.25" customHeight="1">
      <c r="A2" s="69" t="s">
        <v>54</v>
      </c>
      <c r="B2" s="69"/>
      <c r="C2" s="69"/>
      <c r="D2" s="69"/>
    </row>
    <row r="3" spans="1:4" s="11" customFormat="1" ht="27.75" customHeight="1">
      <c r="A3" s="8" t="s">
        <v>35</v>
      </c>
      <c r="B3" s="9" t="s">
        <v>1</v>
      </c>
      <c r="C3" s="9" t="s">
        <v>36</v>
      </c>
      <c r="D3" s="10" t="s">
        <v>101</v>
      </c>
    </row>
    <row r="4" spans="1:4" s="11" customFormat="1" ht="17.100000000000001" customHeight="1">
      <c r="A4" s="12">
        <v>1</v>
      </c>
      <c r="B4" s="13" t="s">
        <v>38</v>
      </c>
      <c r="C4" s="14" t="s">
        <v>63</v>
      </c>
      <c r="D4" s="15">
        <v>5</v>
      </c>
    </row>
    <row r="5" spans="1:4" s="11" customFormat="1" ht="17.100000000000001" customHeight="1">
      <c r="A5" s="12">
        <v>2</v>
      </c>
      <c r="B5" s="13" t="s">
        <v>39</v>
      </c>
      <c r="C5" s="14" t="s">
        <v>81</v>
      </c>
      <c r="D5" s="15">
        <v>1</v>
      </c>
    </row>
    <row r="6" spans="1:4" s="11" customFormat="1" ht="17.100000000000001" customHeight="1">
      <c r="A6" s="12">
        <v>3</v>
      </c>
      <c r="B6" s="13" t="s">
        <v>40</v>
      </c>
      <c r="C6" s="14" t="s">
        <v>55</v>
      </c>
      <c r="D6" s="15">
        <v>1</v>
      </c>
    </row>
    <row r="7" spans="1:4" s="11" customFormat="1" ht="17.100000000000001" customHeight="1">
      <c r="A7" s="12">
        <v>4</v>
      </c>
      <c r="B7" s="13" t="s">
        <v>41</v>
      </c>
      <c r="C7" s="14" t="s">
        <v>95</v>
      </c>
      <c r="D7" s="15">
        <v>2</v>
      </c>
    </row>
    <row r="8" spans="1:4" s="11" customFormat="1" ht="17.100000000000001" customHeight="1">
      <c r="A8" s="12">
        <v>5</v>
      </c>
      <c r="B8" s="13" t="s">
        <v>42</v>
      </c>
      <c r="C8" s="14" t="s">
        <v>56</v>
      </c>
      <c r="D8" s="15">
        <v>2</v>
      </c>
    </row>
    <row r="9" spans="1:4" s="11" customFormat="1" ht="17.100000000000001" customHeight="1">
      <c r="A9" s="12">
        <v>6</v>
      </c>
      <c r="B9" s="13" t="s">
        <v>57</v>
      </c>
      <c r="C9" s="14" t="s">
        <v>79</v>
      </c>
      <c r="D9" s="15">
        <v>1</v>
      </c>
    </row>
    <row r="10" spans="1:4" s="11" customFormat="1" ht="17.100000000000001" customHeight="1">
      <c r="A10" s="12">
        <v>7</v>
      </c>
      <c r="B10" s="13" t="s">
        <v>58</v>
      </c>
      <c r="C10" s="14" t="s">
        <v>59</v>
      </c>
      <c r="D10" s="15">
        <v>5</v>
      </c>
    </row>
    <row r="11" spans="1:4" s="11" customFormat="1" ht="17.100000000000001" customHeight="1">
      <c r="A11" s="12">
        <v>8</v>
      </c>
      <c r="B11" s="36" t="s">
        <v>100</v>
      </c>
      <c r="C11" s="14" t="s">
        <v>94</v>
      </c>
      <c r="D11" s="15">
        <v>2</v>
      </c>
    </row>
    <row r="12" spans="1:4" s="11" customFormat="1" ht="17.100000000000001" customHeight="1">
      <c r="A12" s="12">
        <v>9</v>
      </c>
      <c r="B12" s="13" t="s">
        <v>43</v>
      </c>
      <c r="C12" s="14" t="s">
        <v>60</v>
      </c>
      <c r="D12" s="15">
        <v>2</v>
      </c>
    </row>
    <row r="13" spans="1:4" s="11" customFormat="1" ht="17.100000000000001" customHeight="1">
      <c r="A13" s="12">
        <v>10</v>
      </c>
      <c r="B13" s="13" t="s">
        <v>44</v>
      </c>
      <c r="C13" s="14" t="s">
        <v>90</v>
      </c>
      <c r="D13" s="15">
        <v>2</v>
      </c>
    </row>
    <row r="14" spans="1:4" s="11" customFormat="1" ht="17.100000000000001" customHeight="1">
      <c r="A14" s="12">
        <v>11</v>
      </c>
      <c r="B14" s="13" t="s">
        <v>45</v>
      </c>
      <c r="C14" s="14" t="s">
        <v>61</v>
      </c>
      <c r="D14" s="15">
        <v>4</v>
      </c>
    </row>
    <row r="15" spans="1:4" s="11" customFormat="1" ht="30">
      <c r="A15" s="12">
        <v>12</v>
      </c>
      <c r="B15" s="13" t="s">
        <v>48</v>
      </c>
      <c r="C15" s="14" t="s">
        <v>96</v>
      </c>
      <c r="D15" s="15">
        <v>6</v>
      </c>
    </row>
    <row r="16" spans="1:4" s="11" customFormat="1" ht="17.100000000000001" customHeight="1">
      <c r="A16" s="12">
        <v>13</v>
      </c>
      <c r="B16" s="13" t="s">
        <v>47</v>
      </c>
      <c r="C16" s="14" t="s">
        <v>82</v>
      </c>
      <c r="D16" s="15">
        <v>2</v>
      </c>
    </row>
    <row r="17" spans="1:4" s="11" customFormat="1" ht="30">
      <c r="A17" s="12">
        <v>14</v>
      </c>
      <c r="B17" s="13" t="s">
        <v>78</v>
      </c>
      <c r="C17" s="14" t="s">
        <v>80</v>
      </c>
      <c r="D17" s="15">
        <v>4</v>
      </c>
    </row>
    <row r="18" spans="1:4" s="11" customFormat="1" ht="17.100000000000001" customHeight="1">
      <c r="A18" s="12">
        <v>15</v>
      </c>
      <c r="B18" s="13" t="s">
        <v>46</v>
      </c>
      <c r="C18" s="14" t="s">
        <v>62</v>
      </c>
      <c r="D18" s="15">
        <v>2</v>
      </c>
    </row>
    <row r="19" spans="1:4" s="11" customFormat="1" ht="17.100000000000001" customHeight="1">
      <c r="A19" s="12">
        <v>16</v>
      </c>
      <c r="B19" s="13" t="s">
        <v>49</v>
      </c>
      <c r="C19" s="14" t="s">
        <v>64</v>
      </c>
      <c r="D19" s="15">
        <v>2</v>
      </c>
    </row>
    <row r="20" spans="1:4" s="11" customFormat="1" ht="17.100000000000001" customHeight="1">
      <c r="A20" s="12">
        <v>17</v>
      </c>
      <c r="B20" s="13" t="s">
        <v>50</v>
      </c>
      <c r="C20" s="14" t="s">
        <v>77</v>
      </c>
      <c r="D20" s="15">
        <v>3</v>
      </c>
    </row>
    <row r="21" spans="1:4" s="17" customFormat="1" ht="15.75" customHeight="1">
      <c r="A21" s="70" t="s">
        <v>51</v>
      </c>
      <c r="B21" s="70"/>
      <c r="C21" s="70"/>
      <c r="D21" s="16">
        <f>SUM(D4:D20)</f>
        <v>46</v>
      </c>
    </row>
    <row r="22" spans="1:4" ht="9" customHeight="1"/>
    <row r="23" spans="1:4" ht="18" customHeight="1">
      <c r="C23" s="21" t="s">
        <v>52</v>
      </c>
    </row>
    <row r="27" spans="1:4" ht="18.75">
      <c r="C27" s="21" t="s">
        <v>53</v>
      </c>
    </row>
  </sheetData>
  <mergeCells count="3">
    <mergeCell ref="A1:B1"/>
    <mergeCell ref="A2:D2"/>
    <mergeCell ref="A21:C21"/>
  </mergeCells>
  <pageMargins left="0.52" right="0" top="0.42" bottom="0.39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topLeftCell="A4" workbookViewId="0">
      <selection activeCell="C17" sqref="C17"/>
    </sheetView>
  </sheetViews>
  <sheetFormatPr defaultRowHeight="15"/>
  <cols>
    <col min="1" max="1" width="7" style="40" customWidth="1"/>
    <col min="2" max="2" width="39.85546875" customWidth="1"/>
    <col min="3" max="3" width="10.42578125" style="40" customWidth="1"/>
    <col min="4" max="4" width="10" style="40" customWidth="1"/>
    <col min="5" max="10" width="9.140625" style="40"/>
    <col min="11" max="11" width="10.7109375" style="40" customWidth="1"/>
  </cols>
  <sheetData>
    <row r="1" spans="1:11" ht="18.75">
      <c r="B1" s="72" t="s">
        <v>34</v>
      </c>
      <c r="C1" s="72"/>
    </row>
    <row r="2" spans="1:11" ht="18.75">
      <c r="A2" s="62" t="s">
        <v>97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4" spans="1:11" s="43" customFormat="1" ht="21.75" customHeight="1">
      <c r="A4" s="80" t="s">
        <v>0</v>
      </c>
      <c r="B4" s="81" t="s">
        <v>1</v>
      </c>
      <c r="C4" s="80" t="s">
        <v>2</v>
      </c>
      <c r="D4" s="80"/>
      <c r="E4" s="80"/>
      <c r="F4" s="80"/>
      <c r="G4" s="80"/>
      <c r="H4" s="80"/>
      <c r="I4" s="80"/>
      <c r="J4" s="80"/>
      <c r="K4" s="80" t="s">
        <v>3</v>
      </c>
    </row>
    <row r="5" spans="1:11" s="43" customFormat="1" ht="15" customHeight="1">
      <c r="A5" s="80"/>
      <c r="B5" s="82"/>
      <c r="C5" s="80" t="s">
        <v>4</v>
      </c>
      <c r="D5" s="80" t="s">
        <v>5</v>
      </c>
      <c r="E5" s="80" t="s">
        <v>7</v>
      </c>
      <c r="F5" s="81" t="s">
        <v>66</v>
      </c>
      <c r="G5" s="80" t="s">
        <v>65</v>
      </c>
      <c r="H5" s="80" t="s">
        <v>83</v>
      </c>
      <c r="I5" s="80" t="s">
        <v>84</v>
      </c>
      <c r="J5" s="80" t="s">
        <v>85</v>
      </c>
      <c r="K5" s="80"/>
    </row>
    <row r="6" spans="1:11" s="43" customFormat="1" ht="20.25" customHeight="1">
      <c r="A6" s="80"/>
      <c r="B6" s="83"/>
      <c r="C6" s="80"/>
      <c r="D6" s="80"/>
      <c r="E6" s="80"/>
      <c r="F6" s="83"/>
      <c r="G6" s="80"/>
      <c r="H6" s="80"/>
      <c r="I6" s="80"/>
      <c r="J6" s="80"/>
      <c r="K6" s="80"/>
    </row>
    <row r="7" spans="1:11" s="43" customFormat="1" ht="25.5" customHeight="1">
      <c r="A7" s="38">
        <v>1</v>
      </c>
      <c r="B7" s="42" t="s">
        <v>25</v>
      </c>
      <c r="C7" s="38">
        <v>242</v>
      </c>
      <c r="D7" s="38">
        <v>238</v>
      </c>
      <c r="E7" s="38"/>
      <c r="F7" s="38"/>
      <c r="G7" s="38"/>
      <c r="H7" s="38"/>
      <c r="I7" s="38">
        <v>1</v>
      </c>
      <c r="J7" s="38"/>
      <c r="K7" s="38">
        <f t="shared" ref="K7:K15" si="0">SUM(E7:J7)</f>
        <v>1</v>
      </c>
    </row>
    <row r="8" spans="1:11" s="43" customFormat="1" ht="25.5" customHeight="1">
      <c r="A8" s="38">
        <v>2</v>
      </c>
      <c r="B8" s="42" t="s">
        <v>26</v>
      </c>
      <c r="C8" s="38">
        <v>203</v>
      </c>
      <c r="D8" s="38">
        <v>194</v>
      </c>
      <c r="E8" s="38">
        <v>3</v>
      </c>
      <c r="F8" s="38"/>
      <c r="G8" s="38"/>
      <c r="H8" s="38">
        <v>1</v>
      </c>
      <c r="I8" s="38"/>
      <c r="J8" s="38">
        <v>1</v>
      </c>
      <c r="K8" s="38">
        <f t="shared" si="0"/>
        <v>5</v>
      </c>
    </row>
    <row r="9" spans="1:11" s="43" customFormat="1" ht="25.5" customHeight="1">
      <c r="A9" s="38">
        <v>3</v>
      </c>
      <c r="B9" s="42" t="s">
        <v>30</v>
      </c>
      <c r="C9" s="38">
        <v>311</v>
      </c>
      <c r="D9" s="38">
        <v>306</v>
      </c>
      <c r="E9" s="38">
        <v>2</v>
      </c>
      <c r="F9" s="38">
        <v>1</v>
      </c>
      <c r="G9" s="38"/>
      <c r="H9" s="38"/>
      <c r="I9" s="38"/>
      <c r="J9" s="38"/>
      <c r="K9" s="38">
        <f t="shared" ref="K9" si="1">SUM(E9:J9)</f>
        <v>3</v>
      </c>
    </row>
    <row r="10" spans="1:11" s="55" customFormat="1" ht="25.5" customHeight="1">
      <c r="A10" s="38">
        <v>4</v>
      </c>
      <c r="B10" s="54" t="s">
        <v>27</v>
      </c>
      <c r="C10" s="53">
        <v>258</v>
      </c>
      <c r="D10" s="53">
        <v>247</v>
      </c>
      <c r="E10" s="53">
        <v>3</v>
      </c>
      <c r="F10" s="53"/>
      <c r="G10" s="53"/>
      <c r="H10" s="53"/>
      <c r="I10" s="53"/>
      <c r="J10" s="53"/>
      <c r="K10" s="53">
        <f t="shared" si="0"/>
        <v>3</v>
      </c>
    </row>
    <row r="11" spans="1:11" s="43" customFormat="1" ht="25.5" customHeight="1">
      <c r="A11" s="38">
        <v>5</v>
      </c>
      <c r="B11" s="42" t="s">
        <v>31</v>
      </c>
      <c r="C11" s="38">
        <v>155</v>
      </c>
      <c r="D11" s="38">
        <v>153</v>
      </c>
      <c r="E11" s="38"/>
      <c r="F11" s="38"/>
      <c r="G11" s="38">
        <v>1</v>
      </c>
      <c r="H11" s="38"/>
      <c r="I11" s="38"/>
      <c r="J11" s="38"/>
      <c r="K11" s="38">
        <f t="shared" ref="K11:K14" si="2">SUM(E11:J11)</f>
        <v>1</v>
      </c>
    </row>
    <row r="12" spans="1:11" s="43" customFormat="1" ht="25.5" customHeight="1">
      <c r="A12" s="38">
        <v>6</v>
      </c>
      <c r="B12" s="42" t="s">
        <v>32</v>
      </c>
      <c r="C12" s="38">
        <v>271</v>
      </c>
      <c r="D12" s="38">
        <v>265</v>
      </c>
      <c r="E12" s="38"/>
      <c r="F12" s="38"/>
      <c r="G12" s="38">
        <v>1</v>
      </c>
      <c r="H12" s="38"/>
      <c r="I12" s="38"/>
      <c r="J12" s="38"/>
      <c r="K12" s="38">
        <f t="shared" si="2"/>
        <v>1</v>
      </c>
    </row>
    <row r="13" spans="1:11" s="43" customFormat="1" ht="25.5" customHeight="1">
      <c r="A13" s="38">
        <v>7</v>
      </c>
      <c r="B13" s="42" t="s">
        <v>28</v>
      </c>
      <c r="C13" s="38">
        <v>227</v>
      </c>
      <c r="D13" s="38">
        <v>222</v>
      </c>
      <c r="E13" s="38">
        <v>2</v>
      </c>
      <c r="F13" s="38"/>
      <c r="G13" s="38"/>
      <c r="H13" s="38"/>
      <c r="I13" s="38"/>
      <c r="J13" s="38"/>
      <c r="K13" s="38">
        <f t="shared" si="2"/>
        <v>2</v>
      </c>
    </row>
    <row r="14" spans="1:11" s="43" customFormat="1" ht="25.5" customHeight="1">
      <c r="A14" s="38">
        <v>8</v>
      </c>
      <c r="B14" s="42" t="s">
        <v>29</v>
      </c>
      <c r="C14" s="38">
        <v>328</v>
      </c>
      <c r="D14" s="38">
        <v>323</v>
      </c>
      <c r="E14" s="38"/>
      <c r="F14" s="38"/>
      <c r="G14" s="38"/>
      <c r="H14" s="38"/>
      <c r="I14" s="38"/>
      <c r="J14" s="38">
        <v>1</v>
      </c>
      <c r="K14" s="38">
        <f t="shared" si="2"/>
        <v>1</v>
      </c>
    </row>
    <row r="15" spans="1:11" s="44" customFormat="1" ht="25.5" customHeight="1">
      <c r="A15" s="84" t="s">
        <v>24</v>
      </c>
      <c r="B15" s="85"/>
      <c r="C15" s="39">
        <f>SUM(C7:C14)</f>
        <v>1995</v>
      </c>
      <c r="D15" s="39">
        <f>SUM(D7:D14)</f>
        <v>1948</v>
      </c>
      <c r="E15" s="39">
        <f>SUM(E7:E14)</f>
        <v>10</v>
      </c>
      <c r="F15" s="39">
        <f>SUM(F7:F14)</f>
        <v>1</v>
      </c>
      <c r="G15" s="39">
        <f>SUM(G7:G14)</f>
        <v>2</v>
      </c>
      <c r="H15" s="39">
        <f>SUM(H7:H14)</f>
        <v>1</v>
      </c>
      <c r="I15" s="39">
        <f>SUM(I7:I14)</f>
        <v>1</v>
      </c>
      <c r="J15" s="39">
        <f>SUM(J7:J14)</f>
        <v>2</v>
      </c>
      <c r="K15" s="39">
        <f t="shared" si="0"/>
        <v>17</v>
      </c>
    </row>
    <row r="17" spans="5:7" ht="18.75" customHeight="1">
      <c r="E17" s="71" t="s">
        <v>74</v>
      </c>
      <c r="F17" s="71"/>
      <c r="G17" s="71"/>
    </row>
    <row r="18" spans="5:7" ht="15.75">
      <c r="E18" s="56"/>
      <c r="F18" s="57"/>
      <c r="G18" s="56"/>
    </row>
    <row r="19" spans="5:7" ht="15.75">
      <c r="E19" s="56"/>
      <c r="F19" s="57"/>
      <c r="G19" s="56"/>
    </row>
    <row r="20" spans="5:7" ht="15.75">
      <c r="E20" s="56"/>
      <c r="F20" s="57"/>
      <c r="G20" s="56"/>
    </row>
    <row r="21" spans="5:7" ht="18.75" customHeight="1">
      <c r="E21" s="71" t="s">
        <v>53</v>
      </c>
      <c r="F21" s="71"/>
      <c r="G21" s="71"/>
    </row>
  </sheetData>
  <mergeCells count="17">
    <mergeCell ref="J5:J6"/>
    <mergeCell ref="E21:G21"/>
    <mergeCell ref="E17:G17"/>
    <mergeCell ref="B1:C1"/>
    <mergeCell ref="A2:K2"/>
    <mergeCell ref="A15:B15"/>
    <mergeCell ref="A4:A6"/>
    <mergeCell ref="B4:B6"/>
    <mergeCell ref="C4:J4"/>
    <mergeCell ref="K4:K6"/>
    <mergeCell ref="C5:C6"/>
    <mergeCell ref="D5:D6"/>
    <mergeCell ref="E5:E6"/>
    <mergeCell ref="G5:G6"/>
    <mergeCell ref="F5:F6"/>
    <mergeCell ref="H5:H6"/>
    <mergeCell ref="I5:I6"/>
  </mergeCells>
  <pageMargins left="0.86" right="0" top="0.41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"/>
  <sheetViews>
    <sheetView topLeftCell="A4" workbookViewId="0">
      <selection activeCell="C10" sqref="C10"/>
    </sheetView>
  </sheetViews>
  <sheetFormatPr defaultRowHeight="15"/>
  <cols>
    <col min="1" max="1" width="5.85546875" style="22" customWidth="1"/>
    <col min="2" max="2" width="34.140625" style="22" customWidth="1"/>
    <col min="3" max="3" width="88.28515625" style="22" customWidth="1"/>
    <col min="4" max="4" width="7.7109375" style="22" customWidth="1"/>
    <col min="5" max="16384" width="9.140625" style="22"/>
  </cols>
  <sheetData>
    <row r="1" spans="1:4" ht="18.75">
      <c r="A1" s="72" t="s">
        <v>34</v>
      </c>
      <c r="B1" s="72"/>
    </row>
    <row r="2" spans="1:4" ht="35.25" customHeight="1">
      <c r="A2" s="72" t="s">
        <v>98</v>
      </c>
      <c r="B2" s="72"/>
      <c r="C2" s="72"/>
      <c r="D2" s="72"/>
    </row>
    <row r="3" spans="1:4" s="26" customFormat="1" ht="40.5" customHeight="1">
      <c r="A3" s="23" t="s">
        <v>35</v>
      </c>
      <c r="B3" s="24" t="s">
        <v>1</v>
      </c>
      <c r="C3" s="24" t="s">
        <v>67</v>
      </c>
      <c r="D3" s="25" t="s">
        <v>37</v>
      </c>
    </row>
    <row r="4" spans="1:4" s="26" customFormat="1" ht="33.75" customHeight="1">
      <c r="A4" s="46">
        <v>1</v>
      </c>
      <c r="B4" s="47" t="s">
        <v>68</v>
      </c>
      <c r="C4" s="48" t="s">
        <v>86</v>
      </c>
      <c r="D4" s="27">
        <v>1</v>
      </c>
    </row>
    <row r="5" spans="1:4" s="26" customFormat="1" ht="69.75" customHeight="1">
      <c r="A5" s="46">
        <v>2</v>
      </c>
      <c r="B5" s="47" t="s">
        <v>69</v>
      </c>
      <c r="C5" s="49" t="s">
        <v>92</v>
      </c>
      <c r="D5" s="27">
        <v>5</v>
      </c>
    </row>
    <row r="6" spans="1:4" s="26" customFormat="1" ht="39.950000000000003" customHeight="1">
      <c r="A6" s="46">
        <v>3</v>
      </c>
      <c r="B6" s="50" t="s">
        <v>70</v>
      </c>
      <c r="C6" s="49" t="s">
        <v>87</v>
      </c>
      <c r="D6" s="28">
        <v>3</v>
      </c>
    </row>
    <row r="7" spans="1:4" s="26" customFormat="1" ht="33.75" customHeight="1">
      <c r="A7" s="46">
        <v>4</v>
      </c>
      <c r="B7" s="50" t="s">
        <v>71</v>
      </c>
      <c r="C7" s="49" t="s">
        <v>91</v>
      </c>
      <c r="D7" s="28">
        <v>3</v>
      </c>
    </row>
    <row r="8" spans="1:4" s="26" customFormat="1" ht="33.75" customHeight="1">
      <c r="A8" s="46">
        <v>5</v>
      </c>
      <c r="B8" s="50" t="s">
        <v>75</v>
      </c>
      <c r="C8" s="49" t="s">
        <v>76</v>
      </c>
      <c r="D8" s="28">
        <v>1</v>
      </c>
    </row>
    <row r="9" spans="1:4" s="26" customFormat="1" ht="33.75" customHeight="1">
      <c r="A9" s="46">
        <v>6</v>
      </c>
      <c r="B9" s="50" t="s">
        <v>72</v>
      </c>
      <c r="C9" s="49" t="s">
        <v>88</v>
      </c>
      <c r="D9" s="28">
        <v>1</v>
      </c>
    </row>
    <row r="10" spans="1:4" s="26" customFormat="1" ht="33.75" customHeight="1">
      <c r="A10" s="51">
        <v>7</v>
      </c>
      <c r="B10" s="50" t="s">
        <v>89</v>
      </c>
      <c r="C10" s="52" t="s">
        <v>102</v>
      </c>
      <c r="D10" s="28">
        <v>2</v>
      </c>
    </row>
    <row r="11" spans="1:4" s="26" customFormat="1" ht="33.75" customHeight="1">
      <c r="A11" s="46">
        <v>8</v>
      </c>
      <c r="B11" s="50" t="s">
        <v>78</v>
      </c>
      <c r="C11" s="52" t="s">
        <v>93</v>
      </c>
      <c r="D11" s="28">
        <v>1</v>
      </c>
    </row>
    <row r="12" spans="1:4" ht="17.25" customHeight="1">
      <c r="A12" s="73" t="s">
        <v>73</v>
      </c>
      <c r="B12" s="74"/>
      <c r="C12" s="75"/>
      <c r="D12" s="28">
        <f>SUM(D4:D11)</f>
        <v>17</v>
      </c>
    </row>
    <row r="13" spans="1:4" ht="18.75" customHeight="1">
      <c r="B13" s="29"/>
      <c r="C13" s="29"/>
      <c r="D13" s="30"/>
    </row>
    <row r="14" spans="1:4" ht="18.75">
      <c r="B14" s="31"/>
      <c r="C14" s="32" t="s">
        <v>74</v>
      </c>
      <c r="D14" s="33"/>
    </row>
    <row r="15" spans="1:4">
      <c r="C15" s="34"/>
    </row>
    <row r="16" spans="1:4">
      <c r="C16" s="34"/>
    </row>
    <row r="17" spans="3:3">
      <c r="C17" s="34"/>
    </row>
    <row r="18" spans="3:3" ht="18.75">
      <c r="C18" s="21" t="s">
        <v>53</v>
      </c>
    </row>
    <row r="25" spans="3:3">
      <c r="C25" s="35"/>
    </row>
  </sheetData>
  <mergeCells count="3">
    <mergeCell ref="A1:B1"/>
    <mergeCell ref="A2:D2"/>
    <mergeCell ref="A12:C12"/>
  </mergeCells>
  <pageMargins left="0.51" right="0.37" top="0.45" bottom="0.4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2018-10-17T03:32:50Z</cp:lastPrinted>
  <dcterms:created xsi:type="dcterms:W3CDTF">2018-10-13T03:04:31Z</dcterms:created>
  <dcterms:modified xsi:type="dcterms:W3CDTF">2018-10-17T03:34:31Z</dcterms:modified>
</cp:coreProperties>
</file>